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处置情况" sheetId="1" r:id="rId1"/>
    <sheet name="资产、负债" sheetId="2" r:id="rId2"/>
    <sheet name="Sheet1" sheetId="4" r:id="rId3"/>
  </sheets>
  <definedNames>
    <definedName name="_xlnm.Print_Area" localSheetId="0">处置情况!$A$1:$K$31</definedName>
  </definedNames>
  <calcPr calcId="144525"/>
</workbook>
</file>

<file path=xl/sharedStrings.xml><?xml version="1.0" encoding="utf-8"?>
<sst xmlns="http://schemas.openxmlformats.org/spreadsheetml/2006/main" count="133" uniqueCount="60">
  <si>
    <t>序号</t>
  </si>
  <si>
    <t>高校（单位）名称</t>
  </si>
  <si>
    <t>基本信息</t>
  </si>
  <si>
    <t>企业名称</t>
  </si>
  <si>
    <t>所属集团（单位）</t>
  </si>
  <si>
    <t>企业性质</t>
  </si>
  <si>
    <t>所属行业</t>
  </si>
  <si>
    <t>企业归属地</t>
  </si>
  <si>
    <t>停产停业年限</t>
  </si>
  <si>
    <t>江苏师范大学</t>
  </si>
  <si>
    <t>徐州市惠百商场</t>
  </si>
  <si>
    <t>集体企业</t>
  </si>
  <si>
    <t>其他综合零售</t>
  </si>
  <si>
    <t>江苏省徐州市</t>
  </si>
  <si>
    <t>徐州华星电子器材公司</t>
  </si>
  <si>
    <t>五金零售</t>
  </si>
  <si>
    <t>徐州师范大学工学院多种经营公司</t>
  </si>
  <si>
    <t>江苏师范大学印刷厂</t>
  </si>
  <si>
    <t>国有企业</t>
  </si>
  <si>
    <t>本册印刷</t>
  </si>
  <si>
    <t>徐州汉方物业有限公司</t>
  </si>
  <si>
    <t>物业管理</t>
  </si>
  <si>
    <t>否</t>
  </si>
  <si>
    <t>徐州汉方汽车服务有限公司</t>
  </si>
  <si>
    <t>职业技能培训</t>
  </si>
  <si>
    <t>徐州市东星实业公司</t>
  </si>
  <si>
    <t>江苏师范大学资产经营有限公司</t>
  </si>
  <si>
    <t>其它未列明制造业</t>
  </si>
  <si>
    <t>江苏省徐州市贾汪区</t>
  </si>
  <si>
    <t>（待续）</t>
  </si>
  <si>
    <t>（续表）</t>
  </si>
  <si>
    <t>2019年总负债（万元）</t>
  </si>
  <si>
    <t>总金额</t>
  </si>
  <si>
    <t>金融债务</t>
  </si>
  <si>
    <t>经营性债务</t>
  </si>
  <si>
    <t>欠付薪酬</t>
  </si>
  <si>
    <t>欠缴税费</t>
  </si>
  <si>
    <t>欠缴社保</t>
  </si>
  <si>
    <t>其中：滞纳金</t>
  </si>
  <si>
    <t>欠缴住房公积金</t>
  </si>
  <si>
    <t>其他负债</t>
  </si>
  <si>
    <t>2019年总资产（万元）</t>
  </si>
  <si>
    <t>2019年资产负债率</t>
  </si>
  <si>
    <t>需安置职工人数</t>
  </si>
  <si>
    <t>处置情况</t>
  </si>
  <si>
    <t>总人数</t>
  </si>
  <si>
    <t>未安置职工人数</t>
  </si>
  <si>
    <t>处置进度</t>
  </si>
  <si>
    <t>处置方式</t>
  </si>
  <si>
    <t>转岗安置人数</t>
  </si>
  <si>
    <t>内部退养人数</t>
  </si>
  <si>
    <t>解除劳动关系人数</t>
  </si>
  <si>
    <t>已形成处置方案</t>
  </si>
  <si>
    <t>清算注销</t>
  </si>
  <si>
    <t>脱钩剥离</t>
  </si>
  <si>
    <t>2019上半年</t>
  </si>
  <si>
    <t>2019年</t>
  </si>
  <si>
    <t>资产</t>
  </si>
  <si>
    <t>负债</t>
  </si>
  <si>
    <t>资产负债率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</si>
</sst>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0" fillId="17" borderId="16" applyNumberFormat="0" applyAlignment="0" applyProtection="0">
      <alignment vertical="center"/>
    </xf>
    <xf numFmtId="0" fontId="9" fillId="17" borderId="13" applyNumberFormat="0" applyAlignment="0" applyProtection="0">
      <alignment vertical="center"/>
    </xf>
    <xf numFmtId="0" fontId="5" fillId="9" borderId="9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0" fillId="0" borderId="1" xfId="0" applyNumberFormat="1" applyBorder="1">
      <alignment vertical="center"/>
    </xf>
    <xf numFmtId="10" fontId="0" fillId="0" borderId="0" xfId="0" applyNumberForma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0" fillId="0" borderId="1" xfId="0" applyNumberForma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C1" sqref="C1:H1"/>
    </sheetView>
  </sheetViews>
  <sheetFormatPr defaultColWidth="9" defaultRowHeight="13.5"/>
  <cols>
    <col min="1" max="1" width="3.75" customWidth="1"/>
    <col min="2" max="2" width="28.625" customWidth="1"/>
    <col min="3" max="3" width="29.875" customWidth="1"/>
    <col min="4" max="4" width="27.625" customWidth="1"/>
    <col min="5" max="5" width="9.5" customWidth="1"/>
    <col min="6" max="6" width="11.75" customWidth="1"/>
    <col min="7" max="7" width="12.125" customWidth="1"/>
    <col min="8" max="8" width="11.5" customWidth="1"/>
    <col min="9" max="9" width="11.125" customWidth="1"/>
    <col min="10" max="10" width="13.875" customWidth="1"/>
    <col min="11" max="11" width="9" customWidth="1"/>
  </cols>
  <sheetData>
    <row r="1" ht="17.45" customHeight="1" spans="1:10">
      <c r="A1" s="6" t="s">
        <v>0</v>
      </c>
      <c r="B1" s="6" t="s">
        <v>1</v>
      </c>
      <c r="C1" s="7" t="s">
        <v>2</v>
      </c>
      <c r="D1" s="8"/>
      <c r="E1" s="8"/>
      <c r="F1" s="8"/>
      <c r="G1" s="8"/>
      <c r="H1" s="9"/>
      <c r="I1" s="23"/>
      <c r="J1" s="23"/>
    </row>
    <row r="2" ht="14.45" customHeight="1" spans="1:10">
      <c r="A2" s="10"/>
      <c r="B2" s="10"/>
      <c r="C2" s="11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5" t="s">
        <v>8</v>
      </c>
      <c r="I2" s="24"/>
      <c r="J2" s="24"/>
    </row>
    <row r="3" ht="27" customHeight="1" spans="1:10">
      <c r="A3" s="10">
        <v>1</v>
      </c>
      <c r="B3" s="16" t="s">
        <v>9</v>
      </c>
      <c r="C3" s="3" t="s">
        <v>10</v>
      </c>
      <c r="D3" s="12" t="s">
        <v>9</v>
      </c>
      <c r="E3" s="3" t="s">
        <v>11</v>
      </c>
      <c r="F3" s="12" t="s">
        <v>12</v>
      </c>
      <c r="G3" s="7" t="s">
        <v>13</v>
      </c>
      <c r="H3" s="12">
        <v>2002</v>
      </c>
      <c r="I3" s="24"/>
      <c r="J3" s="24"/>
    </row>
    <row r="4" ht="20.1" customHeight="1" spans="1:10">
      <c r="A4" s="10">
        <v>2</v>
      </c>
      <c r="B4" s="16" t="s">
        <v>9</v>
      </c>
      <c r="C4" s="3" t="s">
        <v>14</v>
      </c>
      <c r="D4" s="12" t="s">
        <v>9</v>
      </c>
      <c r="E4" s="3" t="s">
        <v>11</v>
      </c>
      <c r="F4" s="12" t="s">
        <v>15</v>
      </c>
      <c r="G4" s="7" t="s">
        <v>13</v>
      </c>
      <c r="H4" s="12">
        <v>2002</v>
      </c>
      <c r="I4" s="24"/>
      <c r="J4" s="24"/>
    </row>
    <row r="5" ht="28.5" customHeight="1" spans="1:10">
      <c r="A5" s="10">
        <v>3</v>
      </c>
      <c r="B5" s="16" t="s">
        <v>9</v>
      </c>
      <c r="C5" s="3" t="s">
        <v>16</v>
      </c>
      <c r="D5" s="12" t="s">
        <v>9</v>
      </c>
      <c r="E5" s="3" t="s">
        <v>11</v>
      </c>
      <c r="F5" s="12" t="s">
        <v>12</v>
      </c>
      <c r="G5" s="7" t="s">
        <v>13</v>
      </c>
      <c r="H5" s="12">
        <v>2008</v>
      </c>
      <c r="I5" s="25"/>
      <c r="J5" s="25"/>
    </row>
    <row r="6" ht="20.1" customHeight="1" spans="1:10">
      <c r="A6" s="10">
        <v>4</v>
      </c>
      <c r="B6" s="16" t="s">
        <v>9</v>
      </c>
      <c r="C6" s="3" t="s">
        <v>17</v>
      </c>
      <c r="D6" s="12" t="s">
        <v>9</v>
      </c>
      <c r="E6" s="3" t="s">
        <v>18</v>
      </c>
      <c r="F6" s="12" t="s">
        <v>19</v>
      </c>
      <c r="G6" s="7" t="s">
        <v>13</v>
      </c>
      <c r="H6" s="12">
        <v>2014</v>
      </c>
      <c r="I6" s="25"/>
      <c r="J6" s="25"/>
    </row>
    <row r="7" ht="20.1" customHeight="1" spans="1:10">
      <c r="A7" s="10">
        <v>5</v>
      </c>
      <c r="B7" s="16" t="s">
        <v>9</v>
      </c>
      <c r="C7" s="3" t="s">
        <v>20</v>
      </c>
      <c r="D7" s="12" t="s">
        <v>10</v>
      </c>
      <c r="E7" s="3" t="s">
        <v>11</v>
      </c>
      <c r="F7" s="12" t="s">
        <v>21</v>
      </c>
      <c r="G7" s="7" t="s">
        <v>13</v>
      </c>
      <c r="H7" s="12" t="s">
        <v>22</v>
      </c>
      <c r="I7" s="25"/>
      <c r="J7" s="25"/>
    </row>
    <row r="8" ht="24.75" customHeight="1" spans="1:10">
      <c r="A8" s="10">
        <v>6</v>
      </c>
      <c r="B8" s="16" t="s">
        <v>9</v>
      </c>
      <c r="C8" s="3" t="s">
        <v>23</v>
      </c>
      <c r="D8" s="12" t="s">
        <v>20</v>
      </c>
      <c r="E8" s="3" t="s">
        <v>11</v>
      </c>
      <c r="F8" s="12" t="s">
        <v>24</v>
      </c>
      <c r="G8" s="7" t="s">
        <v>13</v>
      </c>
      <c r="H8" s="12">
        <v>2014</v>
      </c>
      <c r="I8" s="25"/>
      <c r="J8" s="25"/>
    </row>
    <row r="9" ht="27.75" customHeight="1" spans="1:10">
      <c r="A9" s="10">
        <v>7</v>
      </c>
      <c r="B9" s="16" t="s">
        <v>9</v>
      </c>
      <c r="C9" s="3" t="s">
        <v>25</v>
      </c>
      <c r="D9" s="12" t="s">
        <v>26</v>
      </c>
      <c r="E9" s="3" t="s">
        <v>18</v>
      </c>
      <c r="F9" s="12" t="s">
        <v>27</v>
      </c>
      <c r="G9" s="7" t="s">
        <v>28</v>
      </c>
      <c r="H9" s="12" t="s">
        <v>22</v>
      </c>
      <c r="I9" s="25"/>
      <c r="J9" s="25"/>
    </row>
    <row r="10" spans="9:9">
      <c r="I10" t="s">
        <v>29</v>
      </c>
    </row>
    <row r="11" spans="2:2">
      <c r="B11" s="17" t="s">
        <v>30</v>
      </c>
    </row>
    <row r="12" ht="21" customHeight="1" spans="1:11">
      <c r="A12" s="18" t="s">
        <v>0</v>
      </c>
      <c r="B12" s="18" t="s">
        <v>3</v>
      </c>
      <c r="C12" s="19" t="s">
        <v>31</v>
      </c>
      <c r="D12" s="20"/>
      <c r="E12" s="20"/>
      <c r="F12" s="20"/>
      <c r="G12" s="20"/>
      <c r="H12" s="20"/>
      <c r="I12" s="20"/>
      <c r="J12" s="20"/>
      <c r="K12" s="26"/>
    </row>
    <row r="13" spans="1:11">
      <c r="A13" s="18"/>
      <c r="B13" s="18"/>
      <c r="C13" s="21" t="s">
        <v>32</v>
      </c>
      <c r="D13" s="2" t="s">
        <v>33</v>
      </c>
      <c r="E13" s="2" t="s">
        <v>34</v>
      </c>
      <c r="F13" s="2" t="s">
        <v>35</v>
      </c>
      <c r="G13" s="2" t="s">
        <v>36</v>
      </c>
      <c r="H13" s="2" t="s">
        <v>37</v>
      </c>
      <c r="I13" s="2" t="s">
        <v>38</v>
      </c>
      <c r="J13" s="2" t="s">
        <v>39</v>
      </c>
      <c r="K13" s="2" t="s">
        <v>40</v>
      </c>
    </row>
    <row r="14" ht="20.1" customHeight="1" spans="1:11">
      <c r="A14" s="18">
        <v>1</v>
      </c>
      <c r="B14" s="3" t="s">
        <v>10</v>
      </c>
      <c r="C14" s="1">
        <v>29.69</v>
      </c>
      <c r="D14" s="1">
        <v>0</v>
      </c>
      <c r="E14" s="1">
        <v>29.69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ht="20.1" customHeight="1" spans="1:11">
      <c r="A15" s="18">
        <v>2</v>
      </c>
      <c r="B15" s="3" t="s">
        <v>14</v>
      </c>
      <c r="C15" s="1">
        <v>14.02</v>
      </c>
      <c r="D15" s="1">
        <v>0</v>
      </c>
      <c r="E15" s="1">
        <v>14.02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ht="20.1" customHeight="1" spans="1:11">
      <c r="A16" s="18">
        <v>3</v>
      </c>
      <c r="B16" s="3" t="s">
        <v>16</v>
      </c>
      <c r="C16" s="1">
        <v>63.27</v>
      </c>
      <c r="D16" s="1">
        <v>0</v>
      </c>
      <c r="E16" s="1">
        <v>63.27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ht="20.1" customHeight="1" spans="1:11">
      <c r="A17" s="18">
        <v>4</v>
      </c>
      <c r="B17" s="3" t="s">
        <v>17</v>
      </c>
      <c r="C17" s="1">
        <v>74.25</v>
      </c>
      <c r="D17" s="1">
        <v>0</v>
      </c>
      <c r="E17" s="1">
        <v>74.25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ht="20.1" customHeight="1" spans="1:11">
      <c r="A18" s="18">
        <v>5</v>
      </c>
      <c r="B18" s="3" t="s">
        <v>20</v>
      </c>
      <c r="C18" s="1">
        <v>59.57</v>
      </c>
      <c r="D18" s="1">
        <v>0</v>
      </c>
      <c r="E18" s="1">
        <v>59.57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ht="20.1" customHeight="1" spans="1:11">
      <c r="A19" s="18">
        <v>6</v>
      </c>
      <c r="B19" s="3" t="s">
        <v>23</v>
      </c>
      <c r="C19" s="1">
        <v>4.28</v>
      </c>
      <c r="D19" s="1">
        <v>0</v>
      </c>
      <c r="E19" s="1">
        <v>4.28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ht="20.1" customHeight="1" spans="1:11">
      <c r="A20" s="18">
        <v>7</v>
      </c>
      <c r="B20" s="3" t="s">
        <v>25</v>
      </c>
      <c r="C20" s="1">
        <v>267.66</v>
      </c>
      <c r="D20" s="1">
        <v>0</v>
      </c>
      <c r="E20" s="1">
        <v>267.66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9:9">
      <c r="I21" t="s">
        <v>29</v>
      </c>
    </row>
    <row r="22" spans="2:2">
      <c r="B22" t="s">
        <v>30</v>
      </c>
    </row>
    <row r="23" ht="24.75" customHeight="1" spans="1:11">
      <c r="A23" s="18" t="s">
        <v>0</v>
      </c>
      <c r="B23" s="18" t="s">
        <v>3</v>
      </c>
      <c r="C23" s="18" t="s">
        <v>41</v>
      </c>
      <c r="D23" s="18" t="s">
        <v>42</v>
      </c>
      <c r="E23" s="19" t="s">
        <v>43</v>
      </c>
      <c r="F23" s="20"/>
      <c r="G23" s="20"/>
      <c r="H23" s="20"/>
      <c r="I23" s="26"/>
      <c r="J23" s="2" t="s">
        <v>44</v>
      </c>
      <c r="K23" s="2"/>
    </row>
    <row r="24" spans="1:11">
      <c r="A24" s="18"/>
      <c r="B24" s="18"/>
      <c r="C24" s="18"/>
      <c r="D24" s="18"/>
      <c r="E24" s="2" t="s">
        <v>45</v>
      </c>
      <c r="F24" s="1"/>
      <c r="G24" s="1"/>
      <c r="H24" s="1"/>
      <c r="I24" s="27" t="s">
        <v>46</v>
      </c>
      <c r="J24" s="2" t="s">
        <v>47</v>
      </c>
      <c r="K24" s="2" t="s">
        <v>48</v>
      </c>
    </row>
    <row r="25" spans="1:11">
      <c r="A25" s="18"/>
      <c r="B25" s="18"/>
      <c r="C25" s="18"/>
      <c r="D25" s="18"/>
      <c r="E25" s="2"/>
      <c r="F25" s="1" t="s">
        <v>49</v>
      </c>
      <c r="G25" s="1" t="s">
        <v>50</v>
      </c>
      <c r="H25" s="1" t="s">
        <v>51</v>
      </c>
      <c r="I25" s="28"/>
      <c r="J25" s="2"/>
      <c r="K25" s="2"/>
    </row>
    <row r="26" ht="20.1" customHeight="1" spans="1:11">
      <c r="A26" s="18">
        <v>1</v>
      </c>
      <c r="B26" s="3" t="s">
        <v>10</v>
      </c>
      <c r="C26" s="1">
        <v>158.35</v>
      </c>
      <c r="D26" s="22">
        <f t="shared" ref="D26:D32" si="0">C14/C26</f>
        <v>0.187496053047048</v>
      </c>
      <c r="E26" s="1">
        <v>9</v>
      </c>
      <c r="F26" s="1">
        <v>0</v>
      </c>
      <c r="G26" s="1">
        <v>0</v>
      </c>
      <c r="H26" s="1">
        <v>0</v>
      </c>
      <c r="I26" s="1">
        <v>9</v>
      </c>
      <c r="J26" s="1" t="s">
        <v>52</v>
      </c>
      <c r="K26" s="1" t="s">
        <v>53</v>
      </c>
    </row>
    <row r="27" ht="20.1" customHeight="1" spans="1:11">
      <c r="A27" s="18">
        <v>2</v>
      </c>
      <c r="B27" s="3" t="s">
        <v>14</v>
      </c>
      <c r="C27" s="1">
        <v>35.89</v>
      </c>
      <c r="D27" s="22">
        <f t="shared" si="0"/>
        <v>0.390638060741153</v>
      </c>
      <c r="E27" s="1">
        <v>15</v>
      </c>
      <c r="F27" s="1">
        <v>1</v>
      </c>
      <c r="G27" s="1">
        <v>0</v>
      </c>
      <c r="H27" s="1">
        <v>0</v>
      </c>
      <c r="I27" s="1">
        <v>14</v>
      </c>
      <c r="J27" s="1" t="s">
        <v>52</v>
      </c>
      <c r="K27" s="1" t="s">
        <v>53</v>
      </c>
    </row>
    <row r="28" ht="20.1" customHeight="1" spans="1:11">
      <c r="A28" s="18">
        <v>3</v>
      </c>
      <c r="B28" s="3" t="s">
        <v>16</v>
      </c>
      <c r="C28" s="1">
        <v>67.26</v>
      </c>
      <c r="D28" s="22">
        <f t="shared" si="0"/>
        <v>0.940677966101695</v>
      </c>
      <c r="E28" s="1">
        <v>18</v>
      </c>
      <c r="F28" s="1">
        <v>0</v>
      </c>
      <c r="G28" s="1">
        <v>0</v>
      </c>
      <c r="H28" s="1">
        <v>0</v>
      </c>
      <c r="I28" s="1">
        <v>18</v>
      </c>
      <c r="J28" s="1" t="s">
        <v>52</v>
      </c>
      <c r="K28" s="1" t="s">
        <v>53</v>
      </c>
    </row>
    <row r="29" ht="20.1" customHeight="1" spans="1:11">
      <c r="A29" s="18">
        <v>4</v>
      </c>
      <c r="B29" s="3" t="s">
        <v>17</v>
      </c>
      <c r="C29" s="1">
        <v>61.94</v>
      </c>
      <c r="D29" s="22">
        <f t="shared" si="0"/>
        <v>1.19874071682273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 t="s">
        <v>52</v>
      </c>
      <c r="K29" s="1" t="s">
        <v>53</v>
      </c>
    </row>
    <row r="30" ht="20.1" customHeight="1" spans="1:11">
      <c r="A30" s="18">
        <v>5</v>
      </c>
      <c r="B30" s="3" t="s">
        <v>20</v>
      </c>
      <c r="C30" s="1">
        <v>135.38</v>
      </c>
      <c r="D30" s="22">
        <f t="shared" si="0"/>
        <v>0.440020682523268</v>
      </c>
      <c r="E30" s="1">
        <v>244</v>
      </c>
      <c r="F30" s="1">
        <v>0</v>
      </c>
      <c r="G30" s="1">
        <v>0</v>
      </c>
      <c r="H30" s="1">
        <v>0</v>
      </c>
      <c r="I30" s="1">
        <v>244</v>
      </c>
      <c r="J30" s="1" t="s">
        <v>52</v>
      </c>
      <c r="K30" s="1" t="s">
        <v>54</v>
      </c>
    </row>
    <row r="31" ht="20.1" customHeight="1" spans="1:11">
      <c r="A31" s="18">
        <v>6</v>
      </c>
      <c r="B31" s="3" t="s">
        <v>23</v>
      </c>
      <c r="C31" s="1">
        <v>147.47</v>
      </c>
      <c r="D31" s="22">
        <f t="shared" si="0"/>
        <v>0.029022852105513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 t="s">
        <v>52</v>
      </c>
      <c r="K31" s="1" t="s">
        <v>53</v>
      </c>
    </row>
    <row r="32" ht="20.1" customHeight="1" spans="1:11">
      <c r="A32" s="18">
        <v>7</v>
      </c>
      <c r="B32" s="3" t="s">
        <v>25</v>
      </c>
      <c r="C32" s="1">
        <v>162.68</v>
      </c>
      <c r="D32" s="22">
        <f t="shared" si="0"/>
        <v>1.64531595770838</v>
      </c>
      <c r="E32" s="1">
        <v>2</v>
      </c>
      <c r="F32" s="1">
        <v>0</v>
      </c>
      <c r="G32" s="1">
        <v>0</v>
      </c>
      <c r="H32" s="1">
        <v>0</v>
      </c>
      <c r="I32" s="1">
        <v>2</v>
      </c>
      <c r="J32" s="1" t="s">
        <v>52</v>
      </c>
      <c r="K32" s="1" t="s">
        <v>53</v>
      </c>
    </row>
  </sheetData>
  <mergeCells count="17">
    <mergeCell ref="C1:H1"/>
    <mergeCell ref="I1:J1"/>
    <mergeCell ref="C12:K12"/>
    <mergeCell ref="E23:I23"/>
    <mergeCell ref="J23:K23"/>
    <mergeCell ref="A1:A2"/>
    <mergeCell ref="A12:A13"/>
    <mergeCell ref="A23:A25"/>
    <mergeCell ref="B1:B2"/>
    <mergeCell ref="B12:B13"/>
    <mergeCell ref="B23:B25"/>
    <mergeCell ref="C23:C25"/>
    <mergeCell ref="D23:D25"/>
    <mergeCell ref="E24:E25"/>
    <mergeCell ref="I24:I25"/>
    <mergeCell ref="J24:J25"/>
    <mergeCell ref="K24:K25"/>
  </mergeCells>
  <printOptions horizontalCentered="1"/>
  <pageMargins left="0.31496062992126" right="0.31496062992126" top="0.393700787401575" bottom="0.393700787401575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selection activeCell="G20" sqref="G20"/>
    </sheetView>
  </sheetViews>
  <sheetFormatPr defaultColWidth="9" defaultRowHeight="13.5" outlineLevelRow="7"/>
  <cols>
    <col min="1" max="1" width="30.875" customWidth="1"/>
    <col min="2" max="2" width="10.25" customWidth="1"/>
    <col min="3" max="4" width="11" customWidth="1"/>
    <col min="7" max="7" width="11.625" customWidth="1"/>
    <col min="10" max="10" width="11.625" customWidth="1"/>
    <col min="13" max="13" width="12.375" customWidth="1"/>
    <col min="16" max="16" width="11.625" customWidth="1"/>
  </cols>
  <sheetData>
    <row r="1" spans="1:16">
      <c r="A1" s="1"/>
      <c r="B1" s="2">
        <v>2016</v>
      </c>
      <c r="C1" s="2"/>
      <c r="D1" s="2"/>
      <c r="E1" s="2">
        <v>2017</v>
      </c>
      <c r="F1" s="2"/>
      <c r="G1" s="2"/>
      <c r="H1" s="2">
        <v>2018</v>
      </c>
      <c r="I1" s="2"/>
      <c r="J1" s="2"/>
      <c r="K1" s="2" t="s">
        <v>55</v>
      </c>
      <c r="L1" s="2"/>
      <c r="M1" s="2"/>
      <c r="N1" s="2" t="s">
        <v>56</v>
      </c>
      <c r="O1" s="2"/>
      <c r="P1" s="2"/>
    </row>
    <row r="2" spans="1:16">
      <c r="A2" s="1"/>
      <c r="B2" s="1" t="s">
        <v>57</v>
      </c>
      <c r="C2" s="1" t="s">
        <v>58</v>
      </c>
      <c r="D2" s="1" t="s">
        <v>59</v>
      </c>
      <c r="E2" s="1" t="s">
        <v>57</v>
      </c>
      <c r="F2" s="1" t="s">
        <v>58</v>
      </c>
      <c r="G2" s="1" t="s">
        <v>59</v>
      </c>
      <c r="H2" s="1" t="s">
        <v>57</v>
      </c>
      <c r="I2" s="1" t="s">
        <v>58</v>
      </c>
      <c r="J2" s="1" t="s">
        <v>59</v>
      </c>
      <c r="K2" s="1" t="s">
        <v>57</v>
      </c>
      <c r="L2" s="1" t="s">
        <v>58</v>
      </c>
      <c r="M2" s="1" t="s">
        <v>59</v>
      </c>
      <c r="N2" s="1" t="s">
        <v>57</v>
      </c>
      <c r="O2" s="1" t="s">
        <v>58</v>
      </c>
      <c r="P2" s="1" t="s">
        <v>59</v>
      </c>
    </row>
    <row r="3" spans="1:17">
      <c r="A3" s="3" t="s">
        <v>10</v>
      </c>
      <c r="B3" s="1">
        <v>157.99</v>
      </c>
      <c r="C3" s="1">
        <v>29.594</v>
      </c>
      <c r="D3" s="4">
        <f>C3/B3*100</f>
        <v>18.7315652889423</v>
      </c>
      <c r="E3" s="1">
        <v>158.16</v>
      </c>
      <c r="F3" s="1">
        <v>29.79</v>
      </c>
      <c r="G3" s="4">
        <f>F3/E3*100</f>
        <v>18.8353566009105</v>
      </c>
      <c r="H3" s="1">
        <v>157.27</v>
      </c>
      <c r="I3" s="1">
        <v>29.76</v>
      </c>
      <c r="J3" s="4">
        <f>I3/H3*100</f>
        <v>18.9228714948814</v>
      </c>
      <c r="K3" s="1">
        <v>158.23</v>
      </c>
      <c r="L3" s="1">
        <v>29.82</v>
      </c>
      <c r="M3" s="4">
        <f>L3/K3*100</f>
        <v>18.8459836946218</v>
      </c>
      <c r="N3" s="1">
        <v>158.35</v>
      </c>
      <c r="O3" s="1">
        <v>29.69</v>
      </c>
      <c r="P3" s="4">
        <f>O3/N3*100</f>
        <v>18.7496053047048</v>
      </c>
      <c r="Q3" s="5">
        <f>O3/N3</f>
        <v>0.187496053047048</v>
      </c>
    </row>
    <row r="4" spans="1:17">
      <c r="A4" s="3" t="s">
        <v>14</v>
      </c>
      <c r="B4" s="1">
        <v>34.885</v>
      </c>
      <c r="C4" s="1">
        <v>13.62</v>
      </c>
      <c r="D4" s="4">
        <f>C4/B4*100</f>
        <v>39.0425684391572</v>
      </c>
      <c r="E4" s="1">
        <v>34.97</v>
      </c>
      <c r="F4" s="1">
        <v>13.7</v>
      </c>
      <c r="G4" s="4">
        <f t="shared" ref="G4:G8" si="0">F4/E4*100</f>
        <v>39.1764369459537</v>
      </c>
      <c r="H4" s="1">
        <v>35.4</v>
      </c>
      <c r="I4" s="1">
        <v>13.89</v>
      </c>
      <c r="J4" s="4">
        <f t="shared" ref="J4:J8" si="1">I4/H4*100</f>
        <v>39.2372881355932</v>
      </c>
      <c r="K4" s="1">
        <v>35.57</v>
      </c>
      <c r="L4" s="1">
        <v>14.07</v>
      </c>
      <c r="M4" s="4">
        <f t="shared" ref="M4:M8" si="2">L4/K4*100</f>
        <v>39.5558054540343</v>
      </c>
      <c r="N4" s="1">
        <v>35.89</v>
      </c>
      <c r="O4" s="1">
        <v>14.02</v>
      </c>
      <c r="P4" s="4">
        <f t="shared" ref="P4:P8" si="3">O4/N4*100</f>
        <v>39.0638060741153</v>
      </c>
      <c r="Q4" s="5">
        <f t="shared" ref="Q4:Q8" si="4">O4/N4</f>
        <v>0.390638060741153</v>
      </c>
    </row>
    <row r="5" spans="1:17">
      <c r="A5" s="3" t="s">
        <v>16</v>
      </c>
      <c r="B5" s="1">
        <v>61.91</v>
      </c>
      <c r="C5" s="1">
        <v>58.07</v>
      </c>
      <c r="D5" s="4">
        <f t="shared" ref="D5:D8" si="5">C5/B5*100</f>
        <v>93.7974479082539</v>
      </c>
      <c r="E5" s="1">
        <v>66.55</v>
      </c>
      <c r="F5" s="1">
        <v>63.24</v>
      </c>
      <c r="G5" s="4">
        <f t="shared" si="0"/>
        <v>95.0262960180316</v>
      </c>
      <c r="H5" s="1">
        <v>66.98</v>
      </c>
      <c r="I5" s="1">
        <v>63.37</v>
      </c>
      <c r="J5" s="4">
        <f t="shared" si="1"/>
        <v>94.6103314422216</v>
      </c>
      <c r="K5" s="1">
        <v>67.38</v>
      </c>
      <c r="L5" s="1">
        <v>63.77</v>
      </c>
      <c r="M5" s="4">
        <f t="shared" si="2"/>
        <v>94.6423271000297</v>
      </c>
      <c r="N5" s="1">
        <v>67.26</v>
      </c>
      <c r="O5" s="1">
        <v>63.27</v>
      </c>
      <c r="P5" s="4">
        <f t="shared" si="3"/>
        <v>94.0677966101695</v>
      </c>
      <c r="Q5" s="5">
        <f t="shared" si="4"/>
        <v>0.940677966101695</v>
      </c>
    </row>
    <row r="6" spans="1:17">
      <c r="A6" s="3" t="s">
        <v>17</v>
      </c>
      <c r="B6" s="1">
        <v>71.644</v>
      </c>
      <c r="C6" s="1">
        <v>73.35</v>
      </c>
      <c r="D6" s="4">
        <f t="shared" si="5"/>
        <v>102.381218245771</v>
      </c>
      <c r="E6" s="1">
        <v>62.58</v>
      </c>
      <c r="F6" s="1">
        <v>74.25</v>
      </c>
      <c r="G6" s="4">
        <f t="shared" si="0"/>
        <v>118.648130393097</v>
      </c>
      <c r="H6" s="1">
        <v>62.1</v>
      </c>
      <c r="I6" s="1">
        <v>74.25</v>
      </c>
      <c r="J6" s="4">
        <f t="shared" si="1"/>
        <v>119.565217391304</v>
      </c>
      <c r="K6" s="1">
        <v>61.99</v>
      </c>
      <c r="L6" s="1">
        <v>74.25</v>
      </c>
      <c r="M6" s="4">
        <f t="shared" si="2"/>
        <v>119.777383448943</v>
      </c>
      <c r="N6" s="1">
        <v>61.94</v>
      </c>
      <c r="O6" s="1">
        <v>74.25</v>
      </c>
      <c r="P6" s="4">
        <f t="shared" si="3"/>
        <v>119.874071682273</v>
      </c>
      <c r="Q6" s="5">
        <f t="shared" si="4"/>
        <v>1.19874071682273</v>
      </c>
    </row>
    <row r="7" spans="1:17">
      <c r="A7" s="3" t="s">
        <v>20</v>
      </c>
      <c r="B7" s="1">
        <v>329.62</v>
      </c>
      <c r="C7" s="1">
        <v>256.26</v>
      </c>
      <c r="D7" s="4">
        <f t="shared" si="5"/>
        <v>77.7440689278563</v>
      </c>
      <c r="E7" s="1">
        <v>192.84</v>
      </c>
      <c r="F7" s="1">
        <v>133.02</v>
      </c>
      <c r="G7" s="4">
        <f t="shared" si="0"/>
        <v>68.9794648413192</v>
      </c>
      <c r="H7" s="1">
        <v>131.53</v>
      </c>
      <c r="I7" s="1">
        <v>74.41</v>
      </c>
      <c r="J7" s="4">
        <f t="shared" si="1"/>
        <v>56.5726450239489</v>
      </c>
      <c r="K7" s="1">
        <v>130.71</v>
      </c>
      <c r="L7" s="1">
        <v>87.94</v>
      </c>
      <c r="M7" s="4">
        <f t="shared" si="2"/>
        <v>67.2787085915385</v>
      </c>
      <c r="N7" s="1">
        <v>135.38</v>
      </c>
      <c r="O7" s="1">
        <v>59.57</v>
      </c>
      <c r="P7" s="4">
        <f t="shared" si="3"/>
        <v>44.0020682523268</v>
      </c>
      <c r="Q7" s="5">
        <f t="shared" si="4"/>
        <v>0.440020682523268</v>
      </c>
    </row>
    <row r="8" spans="1:17">
      <c r="A8" s="3" t="s">
        <v>23</v>
      </c>
      <c r="B8" s="1">
        <v>108.87</v>
      </c>
      <c r="C8" s="1">
        <v>4.3</v>
      </c>
      <c r="D8" s="4">
        <f t="shared" si="5"/>
        <v>3.94966473776063</v>
      </c>
      <c r="E8" s="1">
        <v>117.3</v>
      </c>
      <c r="F8" s="1">
        <v>4.3</v>
      </c>
      <c r="G8" s="4">
        <f t="shared" si="0"/>
        <v>3.66581415174766</v>
      </c>
      <c r="H8" s="1">
        <v>130.76</v>
      </c>
      <c r="I8" s="1">
        <v>4.36</v>
      </c>
      <c r="J8" s="4">
        <f t="shared" si="1"/>
        <v>3.33435301315387</v>
      </c>
      <c r="K8" s="1">
        <v>47.63</v>
      </c>
      <c r="L8" s="1">
        <v>-95.63</v>
      </c>
      <c r="M8" s="4">
        <f t="shared" si="2"/>
        <v>-200.776821331094</v>
      </c>
      <c r="N8" s="1">
        <v>147.47</v>
      </c>
      <c r="O8" s="1">
        <v>4.28</v>
      </c>
      <c r="P8" s="4">
        <f t="shared" si="3"/>
        <v>2.9022852105513</v>
      </c>
      <c r="Q8" s="5">
        <f t="shared" si="4"/>
        <v>0.029022852105513</v>
      </c>
    </row>
  </sheetData>
  <mergeCells count="5">
    <mergeCell ref="B1:D1"/>
    <mergeCell ref="E1:G1"/>
    <mergeCell ref="H1:J1"/>
    <mergeCell ref="K1:M1"/>
    <mergeCell ref="N1:P1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处置情况</vt:lpstr>
      <vt:lpstr>资产、负债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秋水伊人1381290196</cp:lastModifiedBy>
  <dcterms:created xsi:type="dcterms:W3CDTF">2019-09-26T00:42:00Z</dcterms:created>
  <cp:lastPrinted>2020-04-08T03:42:00Z</cp:lastPrinted>
  <dcterms:modified xsi:type="dcterms:W3CDTF">2020-07-15T23:47:23Z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